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1789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173" i="1" l="1"/>
  <c r="F341" i="1"/>
  <c r="J341" i="1"/>
  <c r="I341" i="1"/>
  <c r="H341" i="1"/>
  <c r="G341" i="1"/>
  <c r="J509" i="1"/>
  <c r="G509" i="1"/>
  <c r="F509" i="1"/>
  <c r="G467" i="1"/>
  <c r="J467" i="1"/>
  <c r="I467" i="1"/>
  <c r="H467" i="1"/>
  <c r="F467" i="1"/>
  <c r="J425" i="1"/>
  <c r="I425" i="1"/>
  <c r="H425" i="1"/>
  <c r="G425" i="1"/>
  <c r="I383" i="1"/>
  <c r="J383" i="1"/>
  <c r="H383" i="1"/>
  <c r="G383" i="1"/>
  <c r="F383" i="1"/>
  <c r="J257" i="1"/>
  <c r="H257" i="1"/>
  <c r="I257" i="1"/>
  <c r="G257" i="1"/>
  <c r="F257" i="1"/>
  <c r="G215" i="1"/>
  <c r="I215" i="1"/>
  <c r="J215" i="1"/>
  <c r="H215" i="1"/>
  <c r="F215" i="1"/>
  <c r="H173" i="1"/>
  <c r="I173" i="1"/>
  <c r="G173" i="1"/>
  <c r="F173" i="1"/>
  <c r="J131" i="1"/>
  <c r="I131" i="1"/>
  <c r="H131" i="1"/>
  <c r="H509" i="1"/>
  <c r="I509" i="1"/>
  <c r="G131" i="1"/>
  <c r="F131" i="1"/>
  <c r="J89" i="1"/>
  <c r="I89" i="1"/>
  <c r="H89" i="1"/>
  <c r="G89" i="1"/>
  <c r="F89" i="1"/>
  <c r="I47" i="1"/>
  <c r="J47" i="1"/>
  <c r="H47" i="1"/>
  <c r="G47" i="1"/>
  <c r="F425" i="1"/>
  <c r="F47" i="1"/>
  <c r="J594" i="1" l="1"/>
  <c r="I594" i="1"/>
  <c r="H594" i="1"/>
  <c r="G594" i="1"/>
  <c r="F594" i="1"/>
  <c r="L405" i="1"/>
  <c r="L410" i="1"/>
  <c r="L375" i="1"/>
  <c r="L59" i="1"/>
  <c r="L89" i="1"/>
  <c r="L279" i="1"/>
  <c r="L284" i="1"/>
  <c r="L467" i="1"/>
  <c r="L437" i="1"/>
  <c r="L521" i="1"/>
  <c r="L551" i="1"/>
  <c r="L585" i="1"/>
  <c r="L116" i="1"/>
  <c r="L111" i="1"/>
  <c r="L383" i="1"/>
  <c r="L353" i="1"/>
  <c r="L81" i="1"/>
  <c r="L395" i="1"/>
  <c r="L425" i="1"/>
  <c r="L536" i="1"/>
  <c r="L531" i="1"/>
  <c r="L173" i="1"/>
  <c r="L143" i="1"/>
  <c r="L123" i="1"/>
  <c r="L298" i="1"/>
  <c r="L489" i="1"/>
  <c r="L494" i="1"/>
  <c r="L257" i="1"/>
  <c r="L227" i="1"/>
  <c r="L321" i="1"/>
  <c r="L326" i="1"/>
  <c r="L39" i="1"/>
  <c r="L291" i="1"/>
  <c r="L130" i="1"/>
  <c r="L593" i="1"/>
  <c r="L563" i="1"/>
  <c r="L158" i="1"/>
  <c r="L153" i="1"/>
  <c r="L269" i="1"/>
  <c r="L299" i="1"/>
  <c r="L207" i="1"/>
  <c r="L69" i="1"/>
  <c r="L74" i="1"/>
  <c r="L479" i="1"/>
  <c r="L509" i="1"/>
  <c r="L131" i="1"/>
  <c r="L101" i="1"/>
  <c r="L195" i="1"/>
  <c r="L200" i="1"/>
  <c r="L340" i="1"/>
  <c r="L27" i="1"/>
  <c r="L32" i="1"/>
  <c r="L452" i="1"/>
  <c r="L447" i="1"/>
  <c r="L333" i="1"/>
  <c r="L550" i="1"/>
  <c r="L237" i="1"/>
  <c r="L242" i="1"/>
  <c r="L459" i="1"/>
  <c r="L341" i="1"/>
  <c r="L311" i="1"/>
  <c r="L573" i="1"/>
  <c r="L578" i="1"/>
  <c r="L592" i="1"/>
  <c r="L363" i="1"/>
  <c r="L368" i="1"/>
  <c r="L466" i="1"/>
  <c r="L185" i="1"/>
  <c r="L215" i="1"/>
  <c r="L501" i="1"/>
  <c r="L17" i="1"/>
  <c r="L47" i="1"/>
  <c r="L594" i="1"/>
  <c r="L249" i="1"/>
  <c r="L214" i="1"/>
  <c r="L165" i="1"/>
  <c r="L382" i="1"/>
  <c r="L46" i="1"/>
  <c r="L508" i="1"/>
  <c r="L88" i="1"/>
  <c r="L417" i="1"/>
  <c r="L172" i="1"/>
  <c r="L424" i="1"/>
  <c r="L543" i="1"/>
  <c r="L256" i="1"/>
</calcChain>
</file>

<file path=xl/sharedStrings.xml><?xml version="1.0" encoding="utf-8"?>
<sst xmlns="http://schemas.openxmlformats.org/spreadsheetml/2006/main" count="568" uniqueCount="81">
  <si>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</si>
  <si>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</si>
  <si>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</si>
  <si>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</si>
  <si>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</si>
  <si>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</si>
  <si>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</si>
  <si>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</si>
  <si>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</si>
  <si>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</si>
  <si>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</si>
  <si>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</si>
  <si>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</si>
  <si>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</si>
  <si>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</si>
  <si>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</si>
  <si>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</si>
  <si>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</si>
  <si>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</si>
  <si>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</si>
  <si>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</si>
  <si>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</si>
  <si>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</si>
  <si>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</si>
  <si>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</si>
  <si>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</si>
  <si>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</si>
  <si>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</si>
  <si>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</si>
  <si>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</si>
  <si>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</si>
  <si>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</si>
  <si>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</si>
  <si>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</si>
  <si>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</si>
  <si>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</si>
  <si>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</si>
  <si>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</si>
  <si>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</si>
  <si>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</si>
  <si>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</si>
  <si>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</si>
  <si>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</si>
  <si>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</si>
  <si>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</si>
  <si>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МАОУ  "Большереченская  СОШ"</t>
  </si>
  <si>
    <t>директор  школы</t>
  </si>
  <si>
    <t>Ильков  В.И.</t>
  </si>
  <si>
    <t>Суп  гороховый</t>
  </si>
  <si>
    <t xml:space="preserve"> Гуляш  с  соусом</t>
  </si>
  <si>
    <t>Компот  из  свежих  яблок</t>
  </si>
  <si>
    <t>Рассольник</t>
  </si>
  <si>
    <t>Гречка  отварная</t>
  </si>
  <si>
    <t>Щи  из  свежей  капусты</t>
  </si>
  <si>
    <t>Бифштекс</t>
  </si>
  <si>
    <t>Компот  из  чернослива</t>
  </si>
  <si>
    <t>Суп  картофельный  с макаронными  изделиями</t>
  </si>
  <si>
    <t>Гуляш  с  соусом</t>
  </si>
  <si>
    <t>Перловка  отварная</t>
  </si>
  <si>
    <t>Напиток  из  шиповника</t>
  </si>
  <si>
    <t>Суп  картофельный  с  сайрой</t>
  </si>
  <si>
    <t>Котлета  домашняя  с маслом</t>
  </si>
  <si>
    <t>рис  отварной</t>
  </si>
  <si>
    <t>Кисель</t>
  </si>
  <si>
    <t>Борщ  со  свежей  капустой</t>
  </si>
  <si>
    <t>Рыба  запеченая с  овощами</t>
  </si>
  <si>
    <t>Картофельное  пюре</t>
  </si>
  <si>
    <t>Компот  из  сухофруктов</t>
  </si>
  <si>
    <t>Макароны  отварные</t>
  </si>
  <si>
    <t>Фрикадельки  мясные  с  соусом</t>
  </si>
  <si>
    <t>Плов</t>
  </si>
  <si>
    <t>Рис  отварной</t>
  </si>
  <si>
    <t>Компот  из  изюма</t>
  </si>
  <si>
    <t>Суп  картофельный  с  пшеном</t>
  </si>
  <si>
    <t>Тефтели  рыбные  с  маслом</t>
  </si>
  <si>
    <t>Котлета  мясная  с  соусом</t>
  </si>
  <si>
    <t>Чай  с  сахаром</t>
  </si>
  <si>
    <t>Тефтели  мясные  с  соусом</t>
  </si>
  <si>
    <t>йодированный</t>
  </si>
  <si>
    <t>Огурец  свежий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</si>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</sst>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Normal="100" zoomScaleSheetLayoutView="100" workbookViewId="0">
      <pane xSplit="4" ySplit="5" topLeftCell="E102" activePane="bottomRight" state="frozen"/>
      <selection pane="topRight"/>
      <selection pane="bottomLeft"/>
      <selection pane="bottomRight" activeCell="J25" sqref="J2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0" t="s">
        <v>45</v>
      </c>
      <c r="D1" s="71"/>
      <c r="E1" s="72"/>
      <c r="F1" s="3" t="s">
        <v>1</v>
      </c>
      <c r="G1" s="1" t="s">
        <v>2</v>
      </c>
      <c r="H1" s="67" t="s">
        <v>46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47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48</v>
      </c>
      <c r="F19" s="27">
        <v>250</v>
      </c>
      <c r="G19" s="27">
        <v>6.86</v>
      </c>
      <c r="H19" s="27">
        <v>6.21</v>
      </c>
      <c r="I19" s="27">
        <v>14.3</v>
      </c>
      <c r="J19" s="27">
        <v>140</v>
      </c>
      <c r="K19" s="28">
        <v>102</v>
      </c>
      <c r="L19" s="27">
        <v>14.37</v>
      </c>
    </row>
    <row r="20" spans="1:12" ht="15" x14ac:dyDescent="0.25">
      <c r="A20" s="22"/>
      <c r="B20" s="23"/>
      <c r="C20" s="24"/>
      <c r="D20" s="29" t="s">
        <v>33</v>
      </c>
      <c r="E20" s="26" t="s">
        <v>49</v>
      </c>
      <c r="F20" s="27">
        <v>130</v>
      </c>
      <c r="G20" s="27">
        <v>11.5</v>
      </c>
      <c r="H20" s="27">
        <v>12.4</v>
      </c>
      <c r="I20" s="27">
        <v>2.38</v>
      </c>
      <c r="J20" s="27">
        <v>168.4</v>
      </c>
      <c r="K20" s="28">
        <v>246</v>
      </c>
      <c r="L20" s="27">
        <v>52.14</v>
      </c>
    </row>
    <row r="21" spans="1:12" ht="15" x14ac:dyDescent="0.25">
      <c r="A21" s="22"/>
      <c r="B21" s="23"/>
      <c r="C21" s="24"/>
      <c r="D21" s="29" t="s">
        <v>34</v>
      </c>
      <c r="E21" s="26" t="s">
        <v>68</v>
      </c>
      <c r="F21" s="27">
        <v>180</v>
      </c>
      <c r="G21" s="27">
        <v>2.52</v>
      </c>
      <c r="H21" s="27">
        <v>2.62</v>
      </c>
      <c r="I21" s="27">
        <v>21.8</v>
      </c>
      <c r="J21" s="27">
        <v>125</v>
      </c>
      <c r="K21" s="28">
        <v>399</v>
      </c>
      <c r="L21" s="27">
        <v>11.49</v>
      </c>
    </row>
    <row r="22" spans="1:12" ht="15" x14ac:dyDescent="0.25">
      <c r="A22" s="22"/>
      <c r="B22" s="23"/>
      <c r="C22" s="24"/>
      <c r="D22" s="29" t="s">
        <v>35</v>
      </c>
      <c r="E22" s="26" t="s">
        <v>50</v>
      </c>
      <c r="F22" s="27">
        <v>200</v>
      </c>
      <c r="G22" s="27">
        <v>0.15</v>
      </c>
      <c r="H22" s="27">
        <v>0.15</v>
      </c>
      <c r="I22" s="27">
        <v>25.3</v>
      </c>
      <c r="J22" s="27">
        <v>115</v>
      </c>
      <c r="K22" s="28">
        <v>369</v>
      </c>
      <c r="L22" s="27">
        <v>7.92</v>
      </c>
    </row>
    <row r="23" spans="1:12" ht="15" x14ac:dyDescent="0.25">
      <c r="A23" s="22"/>
      <c r="B23" s="23"/>
      <c r="C23" s="24"/>
      <c r="D23" s="29" t="s">
        <v>36</v>
      </c>
      <c r="E23" s="26" t="s">
        <v>78</v>
      </c>
      <c r="F23" s="27">
        <v>60</v>
      </c>
      <c r="G23" s="27">
        <v>4.6500000000000004</v>
      </c>
      <c r="H23" s="27">
        <v>0.47</v>
      </c>
      <c r="I23" s="27">
        <v>55</v>
      </c>
      <c r="J23" s="27">
        <v>160</v>
      </c>
      <c r="K23" s="28"/>
      <c r="L23" s="27">
        <v>4.08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820</v>
      </c>
      <c r="G27" s="35">
        <f>SUM(G18:G26)</f>
        <v>25.68</v>
      </c>
      <c r="H27" s="35">
        <f>SUM(H18:H26)</f>
        <v>21.849999999999998</v>
      </c>
      <c r="I27" s="35">
        <f>SUM(I18:I26)</f>
        <v>118.78</v>
      </c>
      <c r="J27" s="35">
        <f>SUM(J18:J26)</f>
        <v>708.4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5" t="s">
        <v>43</v>
      </c>
      <c r="D47" s="66"/>
      <c r="E47" s="44"/>
      <c r="F47" s="45">
        <f>F13+F17+F27+F32+F39+F46</f>
        <v>820</v>
      </c>
      <c r="G47" s="45">
        <f>G13+G17+G27+G32+G39+G46</f>
        <v>25.68</v>
      </c>
      <c r="H47" s="45">
        <f>H13+H17+H27+H32+H39+H46</f>
        <v>21.849999999999998</v>
      </c>
      <c r="I47" s="45">
        <f>I13+I17+I27+I32+I39+I46</f>
        <v>118.78</v>
      </c>
      <c r="J47" s="45">
        <f>J13+J17+J27+J32+J39+J46</f>
        <v>708.4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53</v>
      </c>
      <c r="F61" s="27">
        <v>250</v>
      </c>
      <c r="G61" s="27">
        <v>1.57</v>
      </c>
      <c r="H61" s="27">
        <v>4.6500000000000004</v>
      </c>
      <c r="I61" s="27">
        <v>7.03</v>
      </c>
      <c r="J61" s="27">
        <v>77</v>
      </c>
      <c r="K61" s="28">
        <v>88</v>
      </c>
      <c r="L61" s="27">
        <v>14.21</v>
      </c>
    </row>
    <row r="62" spans="1:12" ht="15" x14ac:dyDescent="0.25">
      <c r="A62" s="47"/>
      <c r="B62" s="23"/>
      <c r="C62" s="24"/>
      <c r="D62" s="29" t="s">
        <v>33</v>
      </c>
      <c r="E62" s="26" t="s">
        <v>54</v>
      </c>
      <c r="F62" s="27">
        <v>90</v>
      </c>
      <c r="G62" s="27">
        <v>7.9</v>
      </c>
      <c r="H62" s="27">
        <v>14.5</v>
      </c>
      <c r="I62" s="27">
        <v>4.24</v>
      </c>
      <c r="J62" s="27">
        <v>187.3</v>
      </c>
      <c r="K62" s="28">
        <v>266</v>
      </c>
      <c r="L62" s="27">
        <v>43.82</v>
      </c>
    </row>
    <row r="63" spans="1:12" ht="15" x14ac:dyDescent="0.25">
      <c r="A63" s="47"/>
      <c r="B63" s="23"/>
      <c r="C63" s="24"/>
      <c r="D63" s="29" t="s">
        <v>34</v>
      </c>
      <c r="E63" s="26" t="s">
        <v>52</v>
      </c>
      <c r="F63" s="27">
        <v>180</v>
      </c>
      <c r="G63" s="27">
        <v>6.7</v>
      </c>
      <c r="H63" s="27">
        <v>10.6</v>
      </c>
      <c r="I63" s="27">
        <v>49.8</v>
      </c>
      <c r="J63" s="27">
        <v>321</v>
      </c>
      <c r="K63" s="28">
        <v>302</v>
      </c>
      <c r="L63" s="27">
        <v>18.57</v>
      </c>
    </row>
    <row r="64" spans="1:12" ht="15" x14ac:dyDescent="0.25">
      <c r="A64" s="47"/>
      <c r="B64" s="23"/>
      <c r="C64" s="24"/>
      <c r="D64" s="29" t="s">
        <v>35</v>
      </c>
      <c r="E64" s="26" t="s">
        <v>55</v>
      </c>
      <c r="F64" s="27">
        <v>200</v>
      </c>
      <c r="G64" s="27">
        <v>0.7</v>
      </c>
      <c r="H64" s="27">
        <v>0</v>
      </c>
      <c r="I64" s="27">
        <v>37</v>
      </c>
      <c r="J64" s="27">
        <v>150.4</v>
      </c>
      <c r="K64" s="28">
        <v>348</v>
      </c>
      <c r="L64" s="27">
        <v>4.13</v>
      </c>
    </row>
    <row r="65" spans="1:12" ht="15" x14ac:dyDescent="0.25">
      <c r="A65" s="47"/>
      <c r="B65" s="23"/>
      <c r="C65" s="24"/>
      <c r="D65" s="29" t="s">
        <v>36</v>
      </c>
      <c r="E65" s="26" t="s">
        <v>78</v>
      </c>
      <c r="F65" s="27">
        <v>60</v>
      </c>
      <c r="G65" s="27">
        <v>4.6500000000000004</v>
      </c>
      <c r="H65" s="27">
        <v>0.47</v>
      </c>
      <c r="I65" s="27">
        <v>30.9</v>
      </c>
      <c r="J65" s="27">
        <v>16</v>
      </c>
      <c r="K65" s="28"/>
      <c r="L65" s="27">
        <v>4.08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780</v>
      </c>
      <c r="G69" s="35">
        <f>SUM(G60:G68)</f>
        <v>21.520000000000003</v>
      </c>
      <c r="H69" s="35">
        <f>SUM(H60:H68)</f>
        <v>30.22</v>
      </c>
      <c r="I69" s="35">
        <f>SUM(I60:I68)</f>
        <v>128.97</v>
      </c>
      <c r="J69" s="35">
        <f>SUM(J60:J68)</f>
        <v>751.69999999999993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5" t="s">
        <v>43</v>
      </c>
      <c r="D89" s="66"/>
      <c r="E89" s="44"/>
      <c r="F89" s="45">
        <f>F55+F59+F69+F74+F81+F88</f>
        <v>780</v>
      </c>
      <c r="G89" s="45">
        <f>G55+G59+G69+G74+G81+G88</f>
        <v>21.520000000000003</v>
      </c>
      <c r="H89" s="45">
        <f>H55+H59+H69+H74+H81+H88</f>
        <v>30.22</v>
      </c>
      <c r="I89" s="45">
        <f>I55+I59+I69+I74+I81+I88</f>
        <v>128.97</v>
      </c>
      <c r="J89" s="45">
        <f>J55+J59+J69+J74+J81+J88</f>
        <v>751.69999999999993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56</v>
      </c>
      <c r="F103" s="27">
        <v>250</v>
      </c>
      <c r="G103" s="27">
        <v>5.17</v>
      </c>
      <c r="H103" s="27">
        <v>4.5599999999999996</v>
      </c>
      <c r="I103" s="27">
        <v>13.7</v>
      </c>
      <c r="J103" s="27">
        <v>125.6</v>
      </c>
      <c r="K103" s="28">
        <v>103</v>
      </c>
      <c r="L103" s="27">
        <v>20.38</v>
      </c>
    </row>
    <row r="104" spans="1:12" ht="15" x14ac:dyDescent="0.25">
      <c r="A104" s="22"/>
      <c r="B104" s="23"/>
      <c r="C104" s="24"/>
      <c r="D104" s="29" t="s">
        <v>33</v>
      </c>
      <c r="E104" s="26" t="s">
        <v>57</v>
      </c>
      <c r="F104" s="27">
        <v>130</v>
      </c>
      <c r="G104" s="27">
        <v>11.5</v>
      </c>
      <c r="H104" s="27">
        <v>12.4</v>
      </c>
      <c r="I104" s="27">
        <v>2.56</v>
      </c>
      <c r="J104" s="27">
        <v>184</v>
      </c>
      <c r="K104" s="28">
        <v>260</v>
      </c>
      <c r="L104" s="27">
        <v>54.14</v>
      </c>
    </row>
    <row r="105" spans="1:12" ht="15" x14ac:dyDescent="0.25">
      <c r="A105" s="22"/>
      <c r="B105" s="23"/>
      <c r="C105" s="24"/>
      <c r="D105" s="29" t="s">
        <v>34</v>
      </c>
      <c r="E105" s="26" t="s">
        <v>58</v>
      </c>
      <c r="F105" s="27">
        <v>180</v>
      </c>
      <c r="G105" s="27">
        <v>2.88</v>
      </c>
      <c r="H105" s="27">
        <v>2.71</v>
      </c>
      <c r="I105" s="27">
        <v>197</v>
      </c>
      <c r="J105" s="27">
        <v>220</v>
      </c>
      <c r="K105" s="28">
        <v>303</v>
      </c>
      <c r="L105" s="27">
        <v>15.09</v>
      </c>
    </row>
    <row r="106" spans="1:12" ht="15" x14ac:dyDescent="0.25">
      <c r="A106" s="22"/>
      <c r="B106" s="23"/>
      <c r="C106" s="24"/>
      <c r="D106" s="29" t="s">
        <v>35</v>
      </c>
      <c r="E106" s="26" t="s">
        <v>59</v>
      </c>
      <c r="F106" s="27">
        <v>200</v>
      </c>
      <c r="G106" s="27">
        <v>0.35</v>
      </c>
      <c r="H106" s="27">
        <v>0.13</v>
      </c>
      <c r="I106" s="27">
        <v>20.7</v>
      </c>
      <c r="J106" s="27">
        <v>105</v>
      </c>
      <c r="K106" s="28">
        <v>349</v>
      </c>
      <c r="L106" s="27">
        <v>4.3099999999999996</v>
      </c>
    </row>
    <row r="107" spans="1:12" ht="15" x14ac:dyDescent="0.25">
      <c r="A107" s="22"/>
      <c r="B107" s="23"/>
      <c r="C107" s="24"/>
      <c r="D107" s="29" t="s">
        <v>36</v>
      </c>
      <c r="E107" s="26" t="s">
        <v>78</v>
      </c>
      <c r="F107" s="27">
        <v>60</v>
      </c>
      <c r="G107" s="27">
        <v>2.79</v>
      </c>
      <c r="H107" s="27">
        <v>0.28000000000000003</v>
      </c>
      <c r="I107" s="27">
        <v>18.5</v>
      </c>
      <c r="J107" s="27">
        <v>160</v>
      </c>
      <c r="K107" s="28"/>
      <c r="L107" s="27">
        <v>4.08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820</v>
      </c>
      <c r="G111" s="35">
        <f>SUM(G102:G110)</f>
        <v>22.69</v>
      </c>
      <c r="H111" s="35">
        <f>SUM(H102:H110)</f>
        <v>20.080000000000002</v>
      </c>
      <c r="I111" s="35">
        <f>SUM(I102:I110)</f>
        <v>252.45999999999998</v>
      </c>
      <c r="J111" s="35">
        <f>SUM(J102:J110)</f>
        <v>794.6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5" t="s">
        <v>43</v>
      </c>
      <c r="D131" s="66"/>
      <c r="E131" s="44"/>
      <c r="F131" s="45">
        <f>F97+F101+F111+F116+F123+F130</f>
        <v>820</v>
      </c>
      <c r="G131" s="45">
        <f>G97+G101+G111+G116+G123+G130</f>
        <v>22.69</v>
      </c>
      <c r="H131" s="45">
        <f>H97+H101+H111+H116+H123+H130</f>
        <v>20.080000000000002</v>
      </c>
      <c r="I131" s="45">
        <f>I97+I101+I111+I116+I123+I130</f>
        <v>252.45999999999998</v>
      </c>
      <c r="J131" s="45">
        <f>J97+J101+J111+J116+J123+J130</f>
        <v>794.6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60</v>
      </c>
      <c r="F145" s="27">
        <v>250</v>
      </c>
      <c r="G145" s="27">
        <v>3.49</v>
      </c>
      <c r="H145" s="27">
        <v>5.09</v>
      </c>
      <c r="I145" s="27">
        <v>14.18</v>
      </c>
      <c r="J145" s="27">
        <v>119.3</v>
      </c>
      <c r="K145" s="28">
        <v>106</v>
      </c>
      <c r="L145" s="27">
        <v>17.11</v>
      </c>
    </row>
    <row r="146" spans="1:12" ht="15" x14ac:dyDescent="0.25">
      <c r="A146" s="22"/>
      <c r="B146" s="23"/>
      <c r="C146" s="24"/>
      <c r="D146" s="29" t="s">
        <v>33</v>
      </c>
      <c r="E146" s="26" t="s">
        <v>61</v>
      </c>
      <c r="F146" s="27">
        <v>100</v>
      </c>
      <c r="G146" s="27">
        <v>6.73</v>
      </c>
      <c r="H146" s="27">
        <v>13.7</v>
      </c>
      <c r="I146" s="27">
        <v>5.26</v>
      </c>
      <c r="J146" s="27">
        <v>188</v>
      </c>
      <c r="K146" s="28">
        <v>268</v>
      </c>
      <c r="L146" s="27">
        <v>43.93</v>
      </c>
    </row>
    <row r="147" spans="1:12" ht="15" x14ac:dyDescent="0.25">
      <c r="A147" s="22"/>
      <c r="B147" s="23"/>
      <c r="C147" s="24"/>
      <c r="D147" s="29" t="s">
        <v>34</v>
      </c>
      <c r="E147" s="26" t="s">
        <v>62</v>
      </c>
      <c r="F147" s="27">
        <v>180</v>
      </c>
      <c r="G147" s="27">
        <v>2.04</v>
      </c>
      <c r="H147" s="27">
        <v>2.95</v>
      </c>
      <c r="I147" s="27">
        <v>13.3</v>
      </c>
      <c r="J147" s="27">
        <v>122</v>
      </c>
      <c r="K147" s="28">
        <v>304</v>
      </c>
      <c r="L147" s="27">
        <v>15.55</v>
      </c>
    </row>
    <row r="148" spans="1:12" ht="15" x14ac:dyDescent="0.25">
      <c r="A148" s="22"/>
      <c r="B148" s="23"/>
      <c r="C148" s="24"/>
      <c r="D148" s="29" t="s">
        <v>35</v>
      </c>
      <c r="E148" s="26" t="s">
        <v>63</v>
      </c>
      <c r="F148" s="27">
        <v>200</v>
      </c>
      <c r="G148" s="27">
        <v>0.02</v>
      </c>
      <c r="H148" s="27">
        <v>0</v>
      </c>
      <c r="I148" s="27">
        <v>29.1</v>
      </c>
      <c r="J148" s="27">
        <v>116.7</v>
      </c>
      <c r="K148" s="28">
        <v>350</v>
      </c>
      <c r="L148" s="27">
        <v>9.33</v>
      </c>
    </row>
    <row r="149" spans="1:12" ht="15" x14ac:dyDescent="0.25">
      <c r="A149" s="22"/>
      <c r="B149" s="23"/>
      <c r="C149" s="24"/>
      <c r="D149" s="29" t="s">
        <v>36</v>
      </c>
      <c r="E149" s="26" t="s">
        <v>78</v>
      </c>
      <c r="F149" s="27">
        <v>60</v>
      </c>
      <c r="G149" s="27">
        <v>2.79</v>
      </c>
      <c r="H149" s="27">
        <v>0.28000000000000003</v>
      </c>
      <c r="I149" s="27">
        <v>16.5</v>
      </c>
      <c r="J149" s="27">
        <v>160</v>
      </c>
      <c r="K149" s="28"/>
      <c r="L149" s="27">
        <v>4.08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790</v>
      </c>
      <c r="G153" s="35">
        <f>SUM(G144:G152)</f>
        <v>15.07</v>
      </c>
      <c r="H153" s="35">
        <f>SUM(H144:H152)</f>
        <v>22.02</v>
      </c>
      <c r="I153" s="35">
        <f>SUM(I144:I152)</f>
        <v>78.34</v>
      </c>
      <c r="J153" s="35">
        <f>SUM(J144:J152)</f>
        <v>706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5" t="s">
        <v>43</v>
      </c>
      <c r="D173" s="66"/>
      <c r="E173" s="44"/>
      <c r="F173" s="45">
        <f>F139+F143+F153+F158+F165+F172</f>
        <v>790</v>
      </c>
      <c r="G173" s="45">
        <f>G139+G143+G153+G158+G165+G172</f>
        <v>15.07</v>
      </c>
      <c r="H173" s="45">
        <f>H139+H143+H153+H158+H165+H172</f>
        <v>22.02</v>
      </c>
      <c r="I173" s="45">
        <f>I139+I143+I153+I158+I165+I172</f>
        <v>78.34</v>
      </c>
      <c r="J173" s="45">
        <f>J139+J143+J153+J158+J165+J172</f>
        <v>706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 t="s">
        <v>64</v>
      </c>
      <c r="F187" s="27">
        <v>250</v>
      </c>
      <c r="G187" s="27">
        <v>1.6</v>
      </c>
      <c r="H187" s="27">
        <v>4.63</v>
      </c>
      <c r="I187" s="27">
        <v>9.31</v>
      </c>
      <c r="J187" s="27">
        <v>68</v>
      </c>
      <c r="K187" s="28">
        <v>81</v>
      </c>
      <c r="L187" s="27">
        <v>10.64</v>
      </c>
    </row>
    <row r="188" spans="1:12" ht="15" x14ac:dyDescent="0.25">
      <c r="A188" s="22"/>
      <c r="B188" s="23"/>
      <c r="C188" s="24"/>
      <c r="D188" s="29" t="s">
        <v>33</v>
      </c>
      <c r="E188" s="26" t="s">
        <v>65</v>
      </c>
      <c r="F188" s="27">
        <v>125</v>
      </c>
      <c r="G188" s="27">
        <v>20.5</v>
      </c>
      <c r="H188" s="27">
        <v>6.05</v>
      </c>
      <c r="I188" s="27">
        <v>0</v>
      </c>
      <c r="J188" s="27">
        <v>140</v>
      </c>
      <c r="K188" s="28">
        <v>11</v>
      </c>
      <c r="L188" s="27">
        <v>44.81</v>
      </c>
    </row>
    <row r="189" spans="1:12" ht="15" x14ac:dyDescent="0.25">
      <c r="A189" s="22"/>
      <c r="B189" s="23"/>
      <c r="C189" s="24"/>
      <c r="D189" s="29" t="s">
        <v>34</v>
      </c>
      <c r="E189" s="26" t="s">
        <v>66</v>
      </c>
      <c r="F189" s="27">
        <v>180</v>
      </c>
      <c r="G189" s="27">
        <v>2.04</v>
      </c>
      <c r="H189" s="27">
        <v>0.45</v>
      </c>
      <c r="I189" s="27">
        <v>13.3</v>
      </c>
      <c r="J189" s="27">
        <v>220.2</v>
      </c>
      <c r="K189" s="28">
        <v>312</v>
      </c>
      <c r="L189" s="27">
        <v>26.47</v>
      </c>
    </row>
    <row r="190" spans="1:12" ht="15" x14ac:dyDescent="0.25">
      <c r="A190" s="22"/>
      <c r="B190" s="23"/>
      <c r="C190" s="24"/>
      <c r="D190" s="29" t="s">
        <v>35</v>
      </c>
      <c r="E190" s="26" t="s">
        <v>67</v>
      </c>
      <c r="F190" s="27">
        <v>200</v>
      </c>
      <c r="G190" s="27">
        <v>0.56999999999999995</v>
      </c>
      <c r="H190" s="27">
        <v>0.27</v>
      </c>
      <c r="I190" s="27">
        <v>28.6</v>
      </c>
      <c r="J190" s="27">
        <v>117.5</v>
      </c>
      <c r="K190" s="28">
        <v>349</v>
      </c>
      <c r="L190" s="27">
        <v>4</v>
      </c>
    </row>
    <row r="191" spans="1:12" ht="15" x14ac:dyDescent="0.25">
      <c r="A191" s="22"/>
      <c r="B191" s="23"/>
      <c r="C191" s="24"/>
      <c r="D191" s="29" t="s">
        <v>36</v>
      </c>
      <c r="E191" s="26" t="s">
        <v>78</v>
      </c>
      <c r="F191" s="27">
        <v>60</v>
      </c>
      <c r="G191" s="27">
        <v>1.65</v>
      </c>
      <c r="H191" s="27">
        <v>0.47</v>
      </c>
      <c r="I191" s="27">
        <v>30.9</v>
      </c>
      <c r="J191" s="27">
        <v>160</v>
      </c>
      <c r="K191" s="28"/>
      <c r="L191" s="27">
        <v>4.08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815</v>
      </c>
      <c r="G195" s="35">
        <f>SUM(G186:G194)</f>
        <v>26.36</v>
      </c>
      <c r="H195" s="35">
        <f>SUM(H186:H194)</f>
        <v>11.87</v>
      </c>
      <c r="I195" s="35">
        <f>SUM(I186:I194)</f>
        <v>82.11</v>
      </c>
      <c r="J195" s="35">
        <f>SUM(J186:J194)</f>
        <v>705.7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5" t="s">
        <v>43</v>
      </c>
      <c r="D215" s="66"/>
      <c r="E215" s="44"/>
      <c r="F215" s="45">
        <f>F181+F185+F195+F200+F207+F214</f>
        <v>815</v>
      </c>
      <c r="G215" s="45">
        <f>G181+G185+G195+G200+G207+G214</f>
        <v>26.36</v>
      </c>
      <c r="H215" s="45">
        <f>H181+H185+H195+H200+H207+H214</f>
        <v>11.87</v>
      </c>
      <c r="I215" s="45">
        <f>I181+I185+I195+I200+I207+I214</f>
        <v>82.11</v>
      </c>
      <c r="J215" s="45">
        <f>J181+J185+J195+J200+J207+J214</f>
        <v>705.7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5" t="s">
        <v>43</v>
      </c>
      <c r="D257" s="66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5" t="s">
        <v>43</v>
      </c>
      <c r="D299" s="66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48</v>
      </c>
      <c r="F313" s="27">
        <v>250</v>
      </c>
      <c r="G313" s="27">
        <v>3</v>
      </c>
      <c r="H313" s="27">
        <v>7</v>
      </c>
      <c r="I313" s="27">
        <v>25</v>
      </c>
      <c r="J313" s="27">
        <v>186</v>
      </c>
      <c r="K313" s="28">
        <v>102</v>
      </c>
      <c r="L313" s="27">
        <v>14.37</v>
      </c>
    </row>
    <row r="314" spans="1:12" ht="15" x14ac:dyDescent="0.25">
      <c r="A314" s="22"/>
      <c r="B314" s="23"/>
      <c r="C314" s="24"/>
      <c r="D314" s="29" t="s">
        <v>33</v>
      </c>
      <c r="E314" s="26" t="s">
        <v>69</v>
      </c>
      <c r="F314" s="27">
        <v>140</v>
      </c>
      <c r="G314" s="27">
        <v>9.86</v>
      </c>
      <c r="H314" s="27">
        <v>19</v>
      </c>
      <c r="I314" s="27">
        <v>3.89</v>
      </c>
      <c r="J314" s="27">
        <v>220</v>
      </c>
      <c r="K314" s="28">
        <v>280</v>
      </c>
      <c r="L314" s="27">
        <v>55.79</v>
      </c>
    </row>
    <row r="315" spans="1:12" ht="15" x14ac:dyDescent="0.25">
      <c r="A315" s="22"/>
      <c r="B315" s="23"/>
      <c r="C315" s="24"/>
      <c r="D315" s="29" t="s">
        <v>34</v>
      </c>
      <c r="E315" s="26" t="s">
        <v>68</v>
      </c>
      <c r="F315" s="27">
        <v>180</v>
      </c>
      <c r="G315" s="27">
        <v>2.04</v>
      </c>
      <c r="H315" s="27">
        <v>2.95</v>
      </c>
      <c r="I315" s="27">
        <v>13.3</v>
      </c>
      <c r="J315" s="27">
        <v>125.6</v>
      </c>
      <c r="K315" s="28">
        <v>309</v>
      </c>
      <c r="L315" s="27">
        <v>11.49</v>
      </c>
    </row>
    <row r="316" spans="1:12" ht="15" x14ac:dyDescent="0.25">
      <c r="A316" s="22"/>
      <c r="B316" s="23"/>
      <c r="C316" s="24"/>
      <c r="D316" s="29" t="s">
        <v>35</v>
      </c>
      <c r="E316" s="26" t="s">
        <v>59</v>
      </c>
      <c r="F316" s="27">
        <v>200</v>
      </c>
      <c r="G316" s="27">
        <v>0.35</v>
      </c>
      <c r="H316" s="27">
        <v>2.13</v>
      </c>
      <c r="I316" s="27">
        <v>22.7</v>
      </c>
      <c r="J316" s="27">
        <v>93.7</v>
      </c>
      <c r="K316" s="28">
        <v>349</v>
      </c>
      <c r="L316" s="27">
        <v>4.3499999999999996</v>
      </c>
    </row>
    <row r="317" spans="1:12" ht="15" x14ac:dyDescent="0.25">
      <c r="A317" s="22"/>
      <c r="B317" s="23"/>
      <c r="C317" s="24"/>
      <c r="D317" s="29" t="s">
        <v>36</v>
      </c>
      <c r="E317" s="26" t="s">
        <v>78</v>
      </c>
      <c r="F317" s="27">
        <v>60</v>
      </c>
      <c r="G317" s="27">
        <v>1.85</v>
      </c>
      <c r="H317" s="27">
        <v>0.16</v>
      </c>
      <c r="I317" s="27">
        <v>12.3</v>
      </c>
      <c r="J317" s="27">
        <v>160</v>
      </c>
      <c r="K317" s="28"/>
      <c r="L317" s="27">
        <v>4.08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830</v>
      </c>
      <c r="G321" s="35">
        <f>SUM(G312:G320)</f>
        <v>17.099999999999998</v>
      </c>
      <c r="H321" s="35">
        <f>SUM(H312:H320)</f>
        <v>31.24</v>
      </c>
      <c r="I321" s="35">
        <f>SUM(I312:I320)</f>
        <v>77.19</v>
      </c>
      <c r="J321" s="35">
        <f>SUM(J312:J320)</f>
        <v>785.30000000000007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5" t="s">
        <v>43</v>
      </c>
      <c r="D341" s="66"/>
      <c r="E341" s="44"/>
      <c r="F341" s="45">
        <f>F307+F311+F321+F326+F333+F340</f>
        <v>830</v>
      </c>
      <c r="G341" s="45">
        <f>G307+G311+G321+G326+G333+G340</f>
        <v>17.099999999999998</v>
      </c>
      <c r="H341" s="45">
        <f>H307+H311+H321+H326+H333+H340</f>
        <v>31.24</v>
      </c>
      <c r="I341" s="45">
        <f>I307+I311+I321+I326+I333+I340</f>
        <v>77.19</v>
      </c>
      <c r="J341" s="45">
        <f>J307+J311+J321+J326+J333+J340</f>
        <v>785.30000000000007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79</v>
      </c>
      <c r="F354" s="27">
        <v>60</v>
      </c>
      <c r="G354" s="27">
        <v>0</v>
      </c>
      <c r="H354" s="27">
        <v>0</v>
      </c>
      <c r="I354" s="27">
        <v>2</v>
      </c>
      <c r="J354" s="27">
        <v>10</v>
      </c>
      <c r="K354" s="28"/>
      <c r="L354" s="27">
        <v>15.3</v>
      </c>
    </row>
    <row r="355" spans="1:12" ht="15" x14ac:dyDescent="0.25">
      <c r="A355" s="47"/>
      <c r="B355" s="23"/>
      <c r="C355" s="24"/>
      <c r="D355" s="29" t="s">
        <v>32</v>
      </c>
      <c r="E355" s="26" t="s">
        <v>64</v>
      </c>
      <c r="F355" s="27">
        <v>250</v>
      </c>
      <c r="G355" s="27">
        <v>3.08</v>
      </c>
      <c r="H355" s="27">
        <v>4.04</v>
      </c>
      <c r="I355" s="27">
        <v>11.7</v>
      </c>
      <c r="J355" s="27">
        <v>196.2</v>
      </c>
      <c r="K355" s="28">
        <v>81</v>
      </c>
      <c r="L355" s="27">
        <v>20.64</v>
      </c>
    </row>
    <row r="356" spans="1:12" ht="15" x14ac:dyDescent="0.25">
      <c r="A356" s="47"/>
      <c r="B356" s="23"/>
      <c r="C356" s="24"/>
      <c r="D356" s="29" t="s">
        <v>33</v>
      </c>
      <c r="E356" s="26" t="s">
        <v>70</v>
      </c>
      <c r="F356" s="27">
        <v>180</v>
      </c>
      <c r="G356" s="27">
        <v>13.4</v>
      </c>
      <c r="H356" s="27">
        <v>14.5</v>
      </c>
      <c r="I356" s="27">
        <v>17.399999999999999</v>
      </c>
      <c r="J356" s="27">
        <v>255</v>
      </c>
      <c r="K356" s="28">
        <v>265</v>
      </c>
      <c r="L356" s="27">
        <v>45.98</v>
      </c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 t="s">
        <v>67</v>
      </c>
      <c r="F358" s="27">
        <v>200</v>
      </c>
      <c r="G358" s="27">
        <v>0.56999999999999995</v>
      </c>
      <c r="H358" s="27">
        <v>0.04</v>
      </c>
      <c r="I358" s="27">
        <v>13.6</v>
      </c>
      <c r="J358" s="27">
        <v>114.5</v>
      </c>
      <c r="K358" s="28">
        <v>349</v>
      </c>
      <c r="L358" s="27">
        <v>4</v>
      </c>
    </row>
    <row r="359" spans="1:12" ht="15" x14ac:dyDescent="0.25">
      <c r="A359" s="47"/>
      <c r="B359" s="23"/>
      <c r="C359" s="24"/>
      <c r="D359" s="29" t="s">
        <v>36</v>
      </c>
      <c r="E359" s="26" t="s">
        <v>78</v>
      </c>
      <c r="F359" s="27">
        <v>60</v>
      </c>
      <c r="G359" s="27">
        <v>1.86</v>
      </c>
      <c r="H359" s="27">
        <v>0.18</v>
      </c>
      <c r="I359" s="27">
        <v>12.3</v>
      </c>
      <c r="J359" s="27">
        <v>160</v>
      </c>
      <c r="K359" s="28"/>
      <c r="L359" s="27">
        <v>4.08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750</v>
      </c>
      <c r="G363" s="35">
        <f>SUM(G354:G362)</f>
        <v>18.91</v>
      </c>
      <c r="H363" s="35">
        <f>SUM(H354:H362)</f>
        <v>18.759999999999998</v>
      </c>
      <c r="I363" s="35">
        <f>SUM(I354:I362)</f>
        <v>57</v>
      </c>
      <c r="J363" s="35">
        <f>SUM(J354:J362)</f>
        <v>735.7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5" t="s">
        <v>43</v>
      </c>
      <c r="D383" s="66"/>
      <c r="E383" s="44"/>
      <c r="F383" s="45">
        <f>F349+F353+F363+F368+F375+F382</f>
        <v>750</v>
      </c>
      <c r="G383" s="45">
        <f>G349+G353+G363+G368+G375+G382</f>
        <v>18.91</v>
      </c>
      <c r="H383" s="45">
        <f>H349+H353+H363+H368+H375+H382</f>
        <v>18.759999999999998</v>
      </c>
      <c r="I383" s="45">
        <f>I349+I353+I363+I368+I375+I382</f>
        <v>57</v>
      </c>
      <c r="J383" s="45">
        <f>J349+J353+J363+J368+J375+J382</f>
        <v>735.7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58" t="s">
        <v>51</v>
      </c>
      <c r="F397" s="59">
        <v>250</v>
      </c>
      <c r="G397" s="27">
        <v>2.11</v>
      </c>
      <c r="H397" s="27">
        <v>5.04</v>
      </c>
      <c r="I397" s="27">
        <v>13.1</v>
      </c>
      <c r="J397" s="27">
        <v>106.6</v>
      </c>
      <c r="K397" s="28">
        <v>96</v>
      </c>
      <c r="L397" s="27">
        <v>20.059999999999999</v>
      </c>
    </row>
    <row r="398" spans="1:12" ht="15" x14ac:dyDescent="0.25">
      <c r="A398" s="22"/>
      <c r="B398" s="23"/>
      <c r="C398" s="24"/>
      <c r="D398" s="29" t="s">
        <v>33</v>
      </c>
      <c r="E398" s="58" t="s">
        <v>77</v>
      </c>
      <c r="F398" s="59">
        <v>140</v>
      </c>
      <c r="G398" s="27">
        <v>7.1</v>
      </c>
      <c r="H398" s="27">
        <v>5.45</v>
      </c>
      <c r="I398" s="27">
        <v>3.69</v>
      </c>
      <c r="J398" s="27">
        <v>218</v>
      </c>
      <c r="K398" s="28">
        <v>279</v>
      </c>
      <c r="L398" s="27">
        <v>44.81</v>
      </c>
    </row>
    <row r="399" spans="1:12" ht="15" x14ac:dyDescent="0.25">
      <c r="A399" s="22"/>
      <c r="B399" s="23"/>
      <c r="C399" s="24"/>
      <c r="D399" s="29" t="s">
        <v>34</v>
      </c>
      <c r="E399" s="58" t="s">
        <v>52</v>
      </c>
      <c r="F399" s="59">
        <v>180</v>
      </c>
      <c r="G399" s="27">
        <v>6.7</v>
      </c>
      <c r="H399" s="27">
        <v>10.6</v>
      </c>
      <c r="I399" s="27">
        <v>49.8</v>
      </c>
      <c r="J399" s="27">
        <v>172</v>
      </c>
      <c r="K399" s="28">
        <v>302</v>
      </c>
      <c r="L399" s="27">
        <v>18.57</v>
      </c>
    </row>
    <row r="400" spans="1:12" ht="15" x14ac:dyDescent="0.25">
      <c r="A400" s="22"/>
      <c r="B400" s="23"/>
      <c r="C400" s="24"/>
      <c r="D400" s="29" t="s">
        <v>35</v>
      </c>
      <c r="E400" s="58" t="s">
        <v>76</v>
      </c>
      <c r="F400" s="59">
        <v>200</v>
      </c>
      <c r="G400" s="27">
        <v>0.19</v>
      </c>
      <c r="H400" s="27">
        <v>0.04</v>
      </c>
      <c r="I400" s="27">
        <v>17.600000000000001</v>
      </c>
      <c r="J400" s="27">
        <v>60</v>
      </c>
      <c r="K400" s="28">
        <v>375</v>
      </c>
      <c r="L400" s="27">
        <v>2.48</v>
      </c>
    </row>
    <row r="401" spans="1:12" ht="15" x14ac:dyDescent="0.25">
      <c r="A401" s="22"/>
      <c r="B401" s="23"/>
      <c r="C401" s="24"/>
      <c r="D401" s="29" t="s">
        <v>36</v>
      </c>
      <c r="E401" s="26" t="s">
        <v>78</v>
      </c>
      <c r="F401" s="27">
        <v>60</v>
      </c>
      <c r="G401" s="27">
        <v>3.72</v>
      </c>
      <c r="H401" s="27">
        <v>0.37</v>
      </c>
      <c r="I401" s="27">
        <v>24.7</v>
      </c>
      <c r="J401" s="27">
        <v>160.5</v>
      </c>
      <c r="K401" s="28"/>
      <c r="L401" s="27">
        <v>4.08</v>
      </c>
    </row>
    <row r="402" spans="1:12" ht="15" x14ac:dyDescent="0.25">
      <c r="A402" s="22"/>
      <c r="B402" s="23"/>
      <c r="C402" s="24"/>
      <c r="D402" s="29" t="s">
        <v>37</v>
      </c>
      <c r="E402" s="58"/>
      <c r="F402" s="59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58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830</v>
      </c>
      <c r="G405" s="35">
        <f>SUM(G396:G404)</f>
        <v>19.82</v>
      </c>
      <c r="H405" s="35">
        <f>SUM(H396:H404)</f>
        <v>21.5</v>
      </c>
      <c r="I405" s="35">
        <f>SUM(I396:I404)</f>
        <v>108.89</v>
      </c>
      <c r="J405" s="35">
        <f>SUM(J396:J404)</f>
        <v>717.1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5" t="s">
        <v>43</v>
      </c>
      <c r="D425" s="66"/>
      <c r="E425" s="44"/>
      <c r="F425" s="45">
        <f>F391+F395+F405+F410+F417+F424</f>
        <v>830</v>
      </c>
      <c r="G425" s="45">
        <f>G391+G395+G405+G410+G417+G424</f>
        <v>19.82</v>
      </c>
      <c r="H425" s="45">
        <f>H391+H395+H405+H410+H417+H424</f>
        <v>21.5</v>
      </c>
      <c r="I425" s="45">
        <f>I391+I395+I405+I410+I417+I424</f>
        <v>108.89</v>
      </c>
      <c r="J425" s="45">
        <f>J391+J395+J405+J410+J417+J424</f>
        <v>717.1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 t="s">
        <v>60</v>
      </c>
      <c r="F439" s="27">
        <v>250</v>
      </c>
      <c r="G439" s="27">
        <v>3.49</v>
      </c>
      <c r="H439" s="27">
        <v>5.09</v>
      </c>
      <c r="I439" s="27">
        <v>14.8</v>
      </c>
      <c r="J439" s="27">
        <v>119.3</v>
      </c>
      <c r="K439" s="28">
        <v>106</v>
      </c>
      <c r="L439" s="27">
        <v>27.34</v>
      </c>
    </row>
    <row r="440" spans="1:12" ht="15" x14ac:dyDescent="0.25">
      <c r="A440" s="22"/>
      <c r="B440" s="23"/>
      <c r="C440" s="24"/>
      <c r="D440" s="29" t="s">
        <v>33</v>
      </c>
      <c r="E440" s="26" t="s">
        <v>75</v>
      </c>
      <c r="F440" s="27">
        <v>130</v>
      </c>
      <c r="G440" s="27">
        <v>8.5</v>
      </c>
      <c r="H440" s="27">
        <v>9.8000000000000007</v>
      </c>
      <c r="I440" s="27">
        <v>5.8</v>
      </c>
      <c r="J440" s="27">
        <v>127.5</v>
      </c>
      <c r="K440" s="28">
        <v>268</v>
      </c>
      <c r="L440" s="27">
        <v>45.67</v>
      </c>
    </row>
    <row r="441" spans="1:12" ht="15" x14ac:dyDescent="0.25">
      <c r="A441" s="22"/>
      <c r="B441" s="23"/>
      <c r="C441" s="24"/>
      <c r="D441" s="29" t="s">
        <v>34</v>
      </c>
      <c r="E441" s="26" t="s">
        <v>71</v>
      </c>
      <c r="F441" s="27">
        <v>180</v>
      </c>
      <c r="G441" s="27">
        <v>2.04</v>
      </c>
      <c r="H441" s="27">
        <v>2.95</v>
      </c>
      <c r="I441" s="27">
        <v>19.3</v>
      </c>
      <c r="J441" s="27">
        <v>358</v>
      </c>
      <c r="K441" s="28">
        <v>309</v>
      </c>
      <c r="L441" s="27">
        <v>8.7200000000000006</v>
      </c>
    </row>
    <row r="442" spans="1:12" ht="15" x14ac:dyDescent="0.25">
      <c r="A442" s="22"/>
      <c r="B442" s="23"/>
      <c r="C442" s="24"/>
      <c r="D442" s="29" t="s">
        <v>35</v>
      </c>
      <c r="E442" s="26" t="s">
        <v>72</v>
      </c>
      <c r="F442" s="27">
        <v>200</v>
      </c>
      <c r="G442" s="27">
        <v>0.98</v>
      </c>
      <c r="H442" s="27">
        <v>0.05</v>
      </c>
      <c r="I442" s="27">
        <v>27.4</v>
      </c>
      <c r="J442" s="27">
        <v>147.19999999999999</v>
      </c>
      <c r="K442" s="28">
        <v>348</v>
      </c>
      <c r="L442" s="27">
        <v>4.91</v>
      </c>
    </row>
    <row r="443" spans="1:12" ht="15" x14ac:dyDescent="0.25">
      <c r="A443" s="22"/>
      <c r="B443" s="23"/>
      <c r="C443" s="24"/>
      <c r="D443" s="29" t="s">
        <v>36</v>
      </c>
      <c r="E443" s="26" t="s">
        <v>78</v>
      </c>
      <c r="F443" s="27">
        <v>60</v>
      </c>
      <c r="G443" s="27">
        <v>2.3199999999999998</v>
      </c>
      <c r="H443" s="27">
        <v>0.23</v>
      </c>
      <c r="I443" s="27">
        <v>15.4</v>
      </c>
      <c r="J443" s="27">
        <v>180</v>
      </c>
      <c r="K443" s="28"/>
      <c r="L443" s="27">
        <v>3.36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 t="s">
        <v>80</v>
      </c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820</v>
      </c>
      <c r="G447" s="35">
        <f>SUM(G438:G446)</f>
        <v>17.330000000000002</v>
      </c>
      <c r="H447" s="35">
        <f>SUM(H438:H446)</f>
        <v>18.12</v>
      </c>
      <c r="I447" s="35">
        <f>SUM(I438:I446)</f>
        <v>82.700000000000017</v>
      </c>
      <c r="J447" s="35">
        <f>SUM(J438:J446)</f>
        <v>932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5" t="s">
        <v>43</v>
      </c>
      <c r="D467" s="66"/>
      <c r="E467" s="44"/>
      <c r="F467" s="45">
        <f>F433+F437+F447+F452+F459+F466</f>
        <v>820</v>
      </c>
      <c r="G467" s="45">
        <f>G433+G437+G447+G452+G459+G466</f>
        <v>17.330000000000002</v>
      </c>
      <c r="H467" s="45">
        <f>H433+H437+H447+H452+H459+H466</f>
        <v>18.12</v>
      </c>
      <c r="I467" s="45">
        <f>I433+I437+I447+I452+I459+I466</f>
        <v>82.700000000000017</v>
      </c>
      <c r="J467" s="45">
        <f>J433+J437+J447+J452+J459+J466</f>
        <v>932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 t="s">
        <v>73</v>
      </c>
      <c r="F481" s="27">
        <v>250</v>
      </c>
      <c r="G481" s="27">
        <v>4.63</v>
      </c>
      <c r="H481" s="27">
        <v>6.26</v>
      </c>
      <c r="I481" s="27">
        <v>6.16</v>
      </c>
      <c r="J481" s="27">
        <v>99.5</v>
      </c>
      <c r="K481" s="28">
        <v>115</v>
      </c>
      <c r="L481" s="27">
        <v>19.38</v>
      </c>
    </row>
    <row r="482" spans="1:12" ht="15" x14ac:dyDescent="0.25">
      <c r="A482" s="22"/>
      <c r="B482" s="23"/>
      <c r="C482" s="24"/>
      <c r="D482" s="29" t="s">
        <v>33</v>
      </c>
      <c r="E482" s="26" t="s">
        <v>74</v>
      </c>
      <c r="F482" s="27">
        <v>100</v>
      </c>
      <c r="G482" s="27">
        <v>12</v>
      </c>
      <c r="H482" s="27">
        <v>13.7</v>
      </c>
      <c r="I482" s="27">
        <v>2.11</v>
      </c>
      <c r="J482" s="27">
        <v>230</v>
      </c>
      <c r="K482" s="28">
        <v>239</v>
      </c>
      <c r="L482" s="27">
        <v>55.72</v>
      </c>
    </row>
    <row r="483" spans="1:12" ht="15" x14ac:dyDescent="0.25">
      <c r="A483" s="22"/>
      <c r="B483" s="23"/>
      <c r="C483" s="24"/>
      <c r="D483" s="29" t="s">
        <v>34</v>
      </c>
      <c r="E483" s="26" t="s">
        <v>66</v>
      </c>
      <c r="F483" s="27">
        <v>180</v>
      </c>
      <c r="G483" s="27">
        <v>2.04</v>
      </c>
      <c r="H483" s="27">
        <v>2.95</v>
      </c>
      <c r="I483" s="27">
        <v>113.3</v>
      </c>
      <c r="J483" s="27">
        <v>240</v>
      </c>
      <c r="K483" s="28">
        <v>312</v>
      </c>
      <c r="L483" s="27">
        <v>26.47</v>
      </c>
    </row>
    <row r="484" spans="1:12" ht="15" x14ac:dyDescent="0.25">
      <c r="A484" s="22"/>
      <c r="B484" s="23"/>
      <c r="C484" s="24"/>
      <c r="D484" s="29" t="s">
        <v>35</v>
      </c>
      <c r="E484" s="26" t="s">
        <v>59</v>
      </c>
      <c r="F484" s="27">
        <v>200</v>
      </c>
      <c r="G484" s="27">
        <v>0.04</v>
      </c>
      <c r="H484" s="27">
        <v>0.19</v>
      </c>
      <c r="I484" s="27">
        <v>13.6</v>
      </c>
      <c r="J484" s="27">
        <v>55.8</v>
      </c>
      <c r="K484" s="28">
        <v>261</v>
      </c>
      <c r="L484" s="27">
        <v>4.3499999999999996</v>
      </c>
    </row>
    <row r="485" spans="1:12" ht="15" x14ac:dyDescent="0.25">
      <c r="A485" s="22"/>
      <c r="B485" s="23"/>
      <c r="C485" s="24"/>
      <c r="D485" s="29" t="s">
        <v>36</v>
      </c>
      <c r="E485" s="26" t="s">
        <v>78</v>
      </c>
      <c r="F485" s="27">
        <v>60</v>
      </c>
      <c r="G485" s="27">
        <v>2.79</v>
      </c>
      <c r="H485" s="27">
        <v>0.28000000000000003</v>
      </c>
      <c r="I485" s="27">
        <v>16.5</v>
      </c>
      <c r="J485" s="27">
        <v>186</v>
      </c>
      <c r="K485" s="28"/>
      <c r="L485" s="27">
        <v>4.08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790</v>
      </c>
      <c r="G489" s="35">
        <f>SUM(G480:G488)</f>
        <v>21.499999999999996</v>
      </c>
      <c r="H489" s="35">
        <f>SUM(H480:H488)</f>
        <v>23.380000000000003</v>
      </c>
      <c r="I489" s="35">
        <f>SUM(I480:I488)</f>
        <v>151.66999999999999</v>
      </c>
      <c r="J489" s="35">
        <f>SUM(J480:J488)</f>
        <v>811.3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5" t="s">
        <v>43</v>
      </c>
      <c r="D509" s="66"/>
      <c r="E509" s="44"/>
      <c r="F509" s="45">
        <f>F475+F479+F489+F494+F501+F508</f>
        <v>790</v>
      </c>
      <c r="G509" s="45">
        <f>G475+G479+G489+G494+G501+G508</f>
        <v>21.499999999999996</v>
      </c>
      <c r="H509" s="45">
        <f>H475+H479+H489+H494+H501+H508</f>
        <v>23.380000000000003</v>
      </c>
      <c r="I509" s="45">
        <f>I475+I479+I489+I494+I501+I508</f>
        <v>151.66999999999999</v>
      </c>
      <c r="J509" s="45">
        <f>J475+J479+J489+J494+J501+J508</f>
        <v>811.3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5" t="s">
        <v>43</v>
      </c>
      <c r="D551" s="66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3" t="s">
        <v>43</v>
      </c>
      <c r="D593" s="64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0" t="s">
        <v>44</v>
      </c>
      <c r="D594" s="61"/>
      <c r="E594" s="62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804.5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20.598000000000003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21.904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113.81099999999999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764.78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2025-01-17T03:25:51Z</cp:lastPrinted>
  <dcterms:modified xsi:type="dcterms:W3CDTF">2025-02-25T07:51:49Z</dcterms:modified>
</cp:coreProperties>
</file>